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208760522ab95cca/Desktop/Data Anaysis/"/>
    </mc:Choice>
  </mc:AlternateContent>
  <xr:revisionPtr revIDLastSave="0" documentId="8_{52153EC7-C4C2-40E8-B1A1-C3293E50CC5F}" xr6:coauthVersionLast="47" xr6:coauthVersionMax="47" xr10:uidLastSave="{00000000-0000-0000-0000-000000000000}"/>
  <bookViews>
    <workbookView xWindow="-110" yWindow="-110" windowWidth="19420" windowHeight="11500" firstSheet="1" activeTab="2" xr2:uid="{8DDE8F0D-D9B1-462C-9116-938C913CF3A2}"/>
  </bookViews>
  <sheets>
    <sheet name="Customer Performance Report" sheetId="1" r:id="rId1"/>
    <sheet name="Market Performance vs Target" sheetId="2" r:id="rId2"/>
    <sheet name="P&amp;L Report" sheetId="4" r:id="rId3"/>
  </sheets>
  <calcPr calcId="191028"/>
  <pivotCaches>
    <pivotCache cacheId="0" r:id="rId4"/>
    <pivotCache cacheId="1" r:id="rId5"/>
    <pivotCache cacheId="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<sst xmlns="http://schemas.openxmlformats.org/spreadsheetml/2006/main" count="132" uniqueCount="111">
  <si>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</si>
  <si>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</si>
  <si>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</si>
  <si>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</si>
  <si>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</si>
  <si>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</si>
  <si>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</si>
  <si>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</si>
  <si>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</si>
  <si>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</si>
  <si>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</si>
  <si>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</si>
  <si>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</si>
  <si>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</si>
  <si>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</si>
  <si>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</si>
  <si>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</si>
  <si>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</si>
  <si>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</si>
  <si>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</si>
  <si>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</si>
  <si>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</si>
  <si>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</si>
  <si>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</si>
  <si>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</si>
  <si>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</si>
  <si>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</si>
  <si>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</si>
  <si>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</si>
  <si>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</si>
  <si>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</si>
  <si>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</si>
  <si>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</si>
  <si>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</si>
  <si>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</si>
  <si>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</si>
  <si>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</si>
  <si>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</si>
  <si>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</si>
  <si>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</si>
  <si>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</si>
  <si>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</si>
  <si>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</si>
  <si>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</si>
  <si>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</si>
  <si>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</si>
  <si>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</si>
  <si>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</si>
  <si>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</si>
  <si>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</si>
  <si>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</si>
  <si>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</si>
  <si>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</si>
  <si>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</si>
  <si>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</si>
  <si>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</si>
  <si>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</si>
  <si>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</si>
  <si>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</si>
  <si>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</si>
  <si>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</si>
  <si>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</si>
  <si>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</si>
  <si>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</si>
  <si>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</si>
  <si>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</si>
  <si>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</si>
  <si>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</si>
  <si>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</si>
  <si>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</si>
  <si>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</si>
  <si>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</si>
  <si>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</si>
  <si>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</si>
  <si>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</si>
  <si>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</si>
  <si>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</si>
  <si>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</si>
  <si>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</si>
  <si>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</si>
  <si>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</si>
  <si>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</si>
  <si>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</si>
  <si>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</si>
  <si>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</si>
  <si>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</si>
  <si>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</si>
  <si>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</si>
  <si>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</si>
  <si>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</si>
  <si>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</si>
  <si>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</si>
  <si>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</si>
  <si>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</si>
  <si>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</si>
  <si>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</si>
  <si>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</si>
  <si>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</si>
  <si>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</si>
  <si>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</si>
  <si>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</si>
  <si>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</si>
  <si>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</si>
  <si>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</si>
  <si>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</si>
  <si>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</si>
  <si>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</si>
  <si>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</si>
  <si>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</si>
  <si>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Net Sales</t>
  </si>
  <si>
    <t>Values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</si>
</sst>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\$#,##0.00;\(\$#,##0.00\);\$#,##0.00"/>
  </numFmts>
  <fonts count="5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166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9" xfId="0" pivotButton="1" applyFont="1" applyBorder="1"/>
    <xf numFmtId="0" fontId="1" fillId="0" borderId="8" xfId="0" pivotButton="1" applyFont="1" applyBorder="1"/>
  </cellXfs>
  <cellStyles count="1">
    <cellStyle name="Normal" xfId="0" builtinId="0"/>
  </cellStyles>
  <dxfs count="74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rtklar" refreshedDate="45321.409530208337" backgroundQuery="1" createdVersion="8" refreshedVersion="8" minRefreshableVersion="3" recordCount="0" supportSubquery="1" supportAdvancedDrill="1" xr:uid="{65A6BD77-677F-494E-8436-CACEF270A925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]" caption="Net Sales" numFmtId="0" hierarchy="28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rtklar" refreshedDate="45321.409532407408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rtklar" refreshedDate="45321.409535416664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73">
      <pivotArea type="all" dataOnly="0" outline="0" fieldPosition="0"/>
    </format>
    <format dxfId="72">
      <pivotArea field="0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collapsedLevelsAreSubtotals="1" fieldPosition="0">
        <references count="1">
          <reference field="0" count="0"/>
        </references>
      </pivotArea>
    </format>
    <format dxfId="69">
      <pivotArea field="0" type="button" dataOnly="0" labelOnly="1" outline="0" axis="axisRow" fieldPosition="0"/>
    </format>
    <format dxfId="6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collapsedLevelsAreSubtotals="1" fieldPosition="0">
        <references count="1">
          <reference field="0" count="0"/>
        </references>
      </pivotArea>
    </format>
    <format dxfId="60">
      <pivotArea field="0" type="button" dataOnly="0" labelOnly="1" outline="0" axis="axisRow" fieldPosition="0"/>
    </format>
    <format dxfId="5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4">
      <pivotArea dataOnly="0" labelOnly="1" fieldPosition="0">
        <references count="1">
          <reference field="0" count="1">
            <x v="49"/>
          </reference>
        </references>
      </pivotArea>
    </format>
    <format dxfId="53">
      <pivotArea dataOnly="0" labelOnly="1" fieldPosition="0">
        <references count="1">
          <reference field="0" count="1">
            <x v="64"/>
          </reference>
        </references>
      </pivotArea>
    </format>
    <format dxfId="52">
      <pivotArea field="0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47">
      <pivotArea type="all" dataOnly="0" outline="0" fieldPosition="0"/>
    </format>
    <format dxfId="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dataOnly="0" grandRow="1" axis="axisRow" fieldPosition="0"/>
    </format>
    <format dxfId="35">
      <pivotArea field="1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type="all" dataOnly="0" outline="0" fieldPosition="0"/>
    </format>
    <format dxfId="32">
      <pivotArea outline="0" collapsedLevelsAreSubtotals="1" fieldPosition="0"/>
    </format>
    <format dxfId="31">
      <pivotArea field="1" type="button" dataOnly="0" labelOnly="1" outline="0" axis="axisRow" fieldPosition="0"/>
    </format>
    <format dxfId="30">
      <pivotArea dataOnly="0" labelOnly="1" fieldPosition="0">
        <references count="1">
          <reference field="1" count="0"/>
        </references>
      </pivotArea>
    </format>
    <format dxfId="29">
      <pivotArea dataOnly="0" labelOnly="1" grandRow="1" outline="0" fieldPosition="0"/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outline="0" fieldPosition="0">
        <references count="1">
          <reference field="4294967294" count="1">
            <x v="3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83631C-FEDE-401B-B1D0-B4F9C278978D}" name="PivotTable1" cacheId="0" dataOnRows="1" applyNumberFormats="0" applyBorderFormats="0" applyFontFormats="0" applyPatternFormats="0" applyAlignmentFormats="0" applyWidthHeightFormats="1" dataCaption="Values" tag="6eb1ee95-31cc-4d91-a1dc-816d90030e0c" updatedVersion="8" minRefreshableVersion="3" useAutoFormatting="1" colGrandTotals="0" itemPrintTitles="1" createdVersion="8" indent="0" outline="1" outlineData="1" multipleFieldFilters="0" rowHeaderCaption="Country">
  <location ref="B6:C8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-2"/>
  </rowFields>
  <rowItems count="2">
    <i>
      <x/>
    </i>
    <i i="1">
      <x v="1"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2">
    <dataField fld="2" subtotal="count" baseField="0" baseItem="0"/>
    <dataField fld="3" subtotal="count" baseField="0" baseItem="0"/>
  </dataFields>
  <formats count="15">
    <format dxfId="14">
      <pivotArea type="all" dataOnly="0" outline="0" fieldPosition="0"/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dataOnly="0" grandRow="1" axis="axisRow" fieldPosition="0"/>
    </format>
    <format dxfId="6">
      <pivotArea type="all" dataOnly="0" outline="0" fieldPosition="0"/>
    </format>
    <format dxfId="5">
      <pivotArea outline="0" collapsedLevelsAreSubtotals="1" fieldPosition="0"/>
    </format>
    <format dxfId="4">
      <pivotArea dataOnly="0" labelOnly="1" grandRow="1" outline="0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opLeftCell="B3" zoomScale="60" zoomScaleNormal="60" zoomScalePageLayoutView="130" workbookViewId="0">
      <selection activeCell="E5" sqref="E5"/>
    </sheetView>
  </sheetViews>
  <sheetFormatPr defaultRowHeight="14.5"/>
  <cols>
    <col min="2" max="2" width="25.36328125" bestFit="1" customWidth="1"/>
    <col min="3" max="3" width="7.36328125" bestFit="1" customWidth="1"/>
    <col min="4" max="4" width="8.6328125" bestFit="1" customWidth="1"/>
    <col min="5" max="5" width="23.26953125" bestFit="1" customWidth="1"/>
    <col min="6" max="6" width="9.1796875" bestFit="1" customWidth="1"/>
  </cols>
  <sheetData>
    <row r="1" spans="2:6">
      <c r="B1" s="3" t="s">
        <v>0</v>
      </c>
    </row>
    <row r="2" spans="2:6">
      <c r="B2" s="1" t="s">
        <v>1</v>
      </c>
      <c r="C2" s="2" t="s" vm="1">
        <v>2</v>
      </c>
      <c r="E2" s="9" t="s">
        <v>3</v>
      </c>
      <c r="F2" s="9"/>
    </row>
    <row r="3" spans="2:6">
      <c r="B3" s="1" t="s">
        <v>4</v>
      </c>
      <c r="C3" s="2" t="s" vm="2">
        <v>2</v>
      </c>
      <c r="E3" s="9" t="s">
        <v>5</v>
      </c>
      <c r="F3" s="9"/>
    </row>
    <row r="4" spans="2:6">
      <c r="B4" s="1" t="s">
        <v>6</v>
      </c>
      <c r="C4" s="2" t="s" vm="3">
        <v>2</v>
      </c>
      <c r="E4" t="s">
        <v>7</v>
      </c>
    </row>
    <row r="6" spans="2:6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>
      <c r="B7" s="22" t="s">
        <v>12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>
      <c r="B56" s="22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>
      <c r="B57" s="22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>
      <c r="B71" s="22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30" zoomScaleNormal="160" zoomScalePageLayoutView="30" workbookViewId="0">
      <selection activeCell="B25" sqref="B25"/>
    </sheetView>
  </sheetViews>
  <sheetFormatPr defaultRowHeight="14.5"/>
  <cols>
    <col min="2" max="2" width="16.36328125" bestFit="1" customWidth="1"/>
    <col min="3" max="3" width="7.36328125" bestFit="1" customWidth="1"/>
    <col min="4" max="4" width="8.6328125" bestFit="1" customWidth="1"/>
    <col min="5" max="5" width="23.36328125" bestFit="1" customWidth="1"/>
    <col min="6" max="6" width="14.1796875" bestFit="1" customWidth="1"/>
    <col min="7" max="7" width="7.36328125" bestFit="1" customWidth="1"/>
  </cols>
  <sheetData>
    <row r="1" spans="2:8">
      <c r="B1" s="3" t="s">
        <v>0</v>
      </c>
    </row>
    <row r="2" spans="2:8">
      <c r="E2" s="9" t="s">
        <v>80</v>
      </c>
      <c r="F2" s="9"/>
    </row>
    <row r="3" spans="2:8">
      <c r="B3" s="23" t="s">
        <v>1</v>
      </c>
      <c r="C3" s="18" t="s" vm="1">
        <v>2</v>
      </c>
      <c r="E3" s="9" t="s">
        <v>81</v>
      </c>
      <c r="F3" s="9"/>
    </row>
    <row r="4" spans="2:8">
      <c r="B4" s="23" t="s">
        <v>6</v>
      </c>
      <c r="C4" s="18" t="s" vm="3">
        <v>2</v>
      </c>
      <c r="E4" t="s">
        <v>82</v>
      </c>
    </row>
    <row r="6" spans="2:8">
      <c r="B6" s="16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>
      <c r="B7" s="22" t="s">
        <v>86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-0.10541028876300947</v>
      </c>
      <c r="H7" s="17"/>
    </row>
    <row r="8" spans="2:8">
      <c r="B8" s="22" t="s">
        <v>87</v>
      </c>
      <c r="C8" s="19"/>
      <c r="D8" s="19">
        <v>118281.03</v>
      </c>
      <c r="E8" s="19">
        <v>2840298.27</v>
      </c>
      <c r="F8" s="19">
        <v>-333376.85999999987</v>
      </c>
      <c r="G8" s="20">
        <v>-0.11737389115826904</v>
      </c>
      <c r="H8" s="17"/>
    </row>
    <row r="9" spans="2:8">
      <c r="B9" s="22" t="s">
        <v>88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-0.10314100500100452</v>
      </c>
      <c r="H9" s="17"/>
    </row>
    <row r="10" spans="2:8">
      <c r="B10" s="22" t="s">
        <v>89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-0.14453964181526921</v>
      </c>
      <c r="H10" s="17"/>
    </row>
    <row r="11" spans="2:8">
      <c r="B11" s="22" t="s">
        <v>90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-9.02764495562281E-2</v>
      </c>
      <c r="H11" s="17"/>
    </row>
    <row r="12" spans="2:8">
      <c r="B12" s="22" t="s">
        <v>91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-8.4398031150274722E-2</v>
      </c>
      <c r="H12" s="17"/>
    </row>
    <row r="13" spans="2:8">
      <c r="B13" s="22" t="s">
        <v>92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-0.12721426951893966</v>
      </c>
      <c r="H13" s="17"/>
    </row>
    <row r="14" spans="2:8">
      <c r="B14" s="22" t="s">
        <v>93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-5.9230113005672033E-2</v>
      </c>
      <c r="H14" s="17"/>
    </row>
    <row r="15" spans="2:8">
      <c r="B15" s="22" t="s">
        <v>94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-0.12934532813735602</v>
      </c>
      <c r="H15" s="17"/>
    </row>
    <row r="16" spans="2:8">
      <c r="B16" s="22" t="s">
        <v>95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-8.9568211022249142E-2</v>
      </c>
      <c r="H16" s="17"/>
    </row>
    <row r="17" spans="2:8">
      <c r="B17" s="22" t="s">
        <v>96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-4.1249398315581692E-2</v>
      </c>
      <c r="H17" s="17"/>
    </row>
    <row r="18" spans="2:8">
      <c r="B18" s="22" t="s">
        <v>97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-8.2154099735093661E-2</v>
      </c>
      <c r="H18" s="17"/>
    </row>
    <row r="19" spans="2:8">
      <c r="B19" s="22" t="s">
        <v>98</v>
      </c>
      <c r="C19" s="19"/>
      <c r="D19" s="19">
        <v>1985436.8</v>
      </c>
      <c r="E19" s="19">
        <v>11402159.76</v>
      </c>
      <c r="F19" s="19">
        <v>-1402308.5700000003</v>
      </c>
      <c r="G19" s="20">
        <v>-0.1229862236204977</v>
      </c>
    </row>
    <row r="20" spans="2:8">
      <c r="B20" s="22" t="s">
        <v>99</v>
      </c>
      <c r="C20" s="19"/>
      <c r="D20" s="19">
        <v>2478582.35</v>
      </c>
      <c r="E20" s="19">
        <v>13677506.75</v>
      </c>
      <c r="F20" s="19">
        <v>-1435642.7600000016</v>
      </c>
      <c r="G20" s="20">
        <v>-0.1049637763841719</v>
      </c>
    </row>
    <row r="21" spans="2:8">
      <c r="B21" s="22" t="s">
        <v>100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-9.2653896122281129E-2</v>
      </c>
    </row>
    <row r="22" spans="2:8">
      <c r="B22" s="22" t="s">
        <v>101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-7.8385371487069561E-2</v>
      </c>
    </row>
    <row r="23" spans="2:8">
      <c r="B23" s="22" t="s">
        <v>102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-0.1812789038683239</v>
      </c>
    </row>
    <row r="24" spans="2:8">
      <c r="B24" s="22" t="s">
        <v>103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-4.2922570214810545E-2</v>
      </c>
    </row>
    <row r="25" spans="2:8">
      <c r="B25" s="22" t="s">
        <v>104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-8.9069436311324315E-2</v>
      </c>
    </row>
    <row r="26" spans="2:8">
      <c r="B26" s="22" t="s">
        <v>105</v>
      </c>
      <c r="C26" s="19"/>
      <c r="D26" s="19">
        <v>1773783.69</v>
      </c>
      <c r="E26" s="19">
        <v>12618989.83</v>
      </c>
      <c r="F26" s="19">
        <v>-1785178.0700000003</v>
      </c>
      <c r="G26" s="20">
        <v>-0.14146758924838601</v>
      </c>
    </row>
    <row r="27" spans="2:8">
      <c r="B27" s="22" t="s">
        <v>106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-0.11111798460624964</v>
      </c>
    </row>
    <row r="28" spans="2:8">
      <c r="B28" s="22" t="s">
        <v>107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-8.7241368943782149E-2</v>
      </c>
    </row>
    <row r="29" spans="2:8">
      <c r="B29" s="22" t="s">
        <v>108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-0.11659918300534641</v>
      </c>
    </row>
    <row r="30" spans="2:8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E0853D-84D3-4AC4-BBD1-0EE0BD9DEB7C}">
  <dimension ref="B1:F8"/>
  <sheetViews>
    <sheetView showGridLines="0" tabSelected="1" view="pageLayout" zoomScale="130" zoomScaleNormal="160" zoomScalePageLayoutView="130" workbookViewId="0">
      <selection activeCell="B8" sqref="B8"/>
    </sheetView>
  </sheetViews>
  <sheetFormatPr defaultRowHeight="14.5"/>
  <cols>
    <col min="2" max="2" width="9.7265625" bestFit="1" customWidth="1"/>
    <col min="3" max="3" width="16.90625" bestFit="1" customWidth="1"/>
    <col min="4" max="4" width="18.36328125" bestFit="1" customWidth="1"/>
    <col min="5" max="5" width="23.36328125" bestFit="1" customWidth="1"/>
    <col min="6" max="8" width="18.36328125" bestFit="1" customWidth="1"/>
  </cols>
  <sheetData>
    <row r="1" spans="2:6">
      <c r="B1" s="3" t="s">
        <v>0</v>
      </c>
    </row>
    <row r="2" spans="2:6">
      <c r="E2" s="9" t="s">
        <v>80</v>
      </c>
      <c r="F2" s="9"/>
    </row>
    <row r="3" spans="2:6">
      <c r="B3" s="23" t="s">
        <v>1</v>
      </c>
      <c r="C3" s="18" t="s" vm="1">
        <v>2</v>
      </c>
      <c r="E3" s="9" t="s">
        <v>81</v>
      </c>
      <c r="F3" s="9"/>
    </row>
    <row r="4" spans="2:6">
      <c r="B4" s="23" t="s">
        <v>6</v>
      </c>
      <c r="C4" s="18" t="s" vm="3">
        <v>2</v>
      </c>
      <c r="E4" t="s">
        <v>82</v>
      </c>
    </row>
    <row r="6" spans="2:6">
      <c r="B6" s="24" t="s">
        <v>110</v>
      </c>
      <c r="C6" s="18"/>
    </row>
    <row r="7" spans="2:6">
      <c r="B7" s="22" t="s">
        <v>109</v>
      </c>
      <c r="C7" s="21">
        <v>883046306.70000005</v>
      </c>
    </row>
    <row r="8" spans="2:6">
      <c r="B8" s="22" t="s">
        <v>11</v>
      </c>
      <c r="C8" s="20">
        <v>3.0447617742053392</v>
      </c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5 S A A A A A A A A D F I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I w M j Y 5 M W R m L T A 0 Y m U t N G Z k Y S 1 i Y T I x L W I y M z Q 3 N m U x Y z J j Y i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w L j c 4 O T I 2 N D Z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k Y 2 U 3 N z I y N S 0 y Y m Q x L T R j N D U t Y W I 2 Z C 0 5 Z T U 0 N D Q 4 M T Q 4 N z M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T J i Y z F j M j Q t O W Q 2 O C 0 0 O T Q 5 L W I 2 Y j k t Y z U z M D h i Z W Q 0 Z G Z i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F J l c G 9 y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L R g 0 R Z W J S Y X c T G p t + 1 C f U W q C s N t q z P J J b T U 5 K v f C u u A A A A A A 6 A A A A A A g A A I A A A A A X e n 6 w 5 V t n P s u q K z B b k I N 0 F Q C S f e Y f U T U B b 5 2 t m b w S E U A A A A A C C E e N F o F 4 + u 3 b + 9 8 1 S v / X f E g n Q o n O c W w 5 t v f U K o G X L J N X g j s M K h E 7 J U V G A c w a h F y z 1 j O b 6 x j 4 b X 4 X / o l F u X a a 2 h M G z 7 p N z 2 0 9 p M m j 1 z j A U Q A A A A M M m 4 S g D g x Q q D W K H P V J 7 q 0 Q Y Y B z T F M B s q X c 1 o X j O x z Q p Q 8 I + M h 9 Z G t O 4 a b + J J / 9 r M q N z U m 3 a T l S y Y P U p w u O E I h I = < / D a t a M a s h u p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 5 < / F o c u s R o w > < S e l e c t i o n E n d R o w > 5 < / S e l e c t i o n E n d R o w > < S e l e c t i o n S t a r t R o w > 5 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f 2 f 4 1 e 7 c - e 2 3 8 - 4 e e 3 - 9 7 2 7 - 2 1 c c 2 f 6 5 b f 7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e b 1 e e 9 5 - 3 1 c c - 4 d 9 1 - a 1 d c - 8 1 6 d 9 0 0 3 0 e 0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 2 0 2 4 - 0 2 - 0 1 T 0 8 : 3 0 : 4 8 . 4 0 6 2 9 2 2 + 0 1 : 0 0 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3E194641-A032-4F0A-B81F-FA1F41E3A69B}">
  <ds:schemaRefs/>
</ds:datastoreItem>
</file>

<file path=customXml/itemProps12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3.xml><?xml version="1.0" encoding="utf-8"?>
<ds:datastoreItem xmlns:ds="http://schemas.openxmlformats.org/officeDocument/2006/customXml" ds:itemID="{A8BA5930-C7A5-4389-821F-D00E08F4A0B1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5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6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7.xml><?xml version="1.0" encoding="utf-8"?>
<ds:datastoreItem xmlns:ds="http://schemas.openxmlformats.org/officeDocument/2006/customXml" ds:itemID="{5FFD2C54-225A-4126-827D-6C87FA10D2D8}">
  <ds:schemaRefs/>
</ds:datastoreItem>
</file>

<file path=customXml/itemProps18.xml><?xml version="1.0" encoding="utf-8"?>
<ds:datastoreItem xmlns:ds="http://schemas.openxmlformats.org/officeDocument/2006/customXml" ds:itemID="{56C50389-409C-4F71-8A53-71D8FFCA6464}">
  <ds:schemaRefs/>
</ds:datastoreItem>
</file>

<file path=customXml/itemProps19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0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1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2.xml><?xml version="1.0" encoding="utf-8"?>
<ds:datastoreItem xmlns:ds="http://schemas.openxmlformats.org/officeDocument/2006/customXml" ds:itemID="{BFC19954-A45A-4952-BE3C-7CF7246B1DAF}">
  <ds:schemaRefs/>
</ds:datastoreItem>
</file>

<file path=customXml/itemProps2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4.xml><?xml version="1.0" encoding="utf-8"?>
<ds:datastoreItem xmlns:ds="http://schemas.openxmlformats.org/officeDocument/2006/customXml" ds:itemID="{FEF1E955-D4F9-41DA-B58E-47844C08CF01}">
  <ds:schemaRefs/>
</ds:datastoreItem>
</file>

<file path=customXml/itemProps2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6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7.xml><?xml version="1.0" encoding="utf-8"?>
<ds:datastoreItem xmlns:ds="http://schemas.openxmlformats.org/officeDocument/2006/customXml" ds:itemID="{0FBBFA2E-0F6F-4EE7-9ED0-47B3E78E2DAC}">
  <ds:schemaRefs/>
</ds:datastoreItem>
</file>

<file path=customXml/itemProps28.xml><?xml version="1.0" encoding="utf-8"?>
<ds:datastoreItem xmlns:ds="http://schemas.openxmlformats.org/officeDocument/2006/customXml" ds:itemID="{3093CA6D-E309-4A5A-83F8-6890EC205ABD}">
  <ds:schemaRefs/>
</ds:datastoreItem>
</file>

<file path=customXml/itemProps3.xml><?xml version="1.0" encoding="utf-8"?>
<ds:datastoreItem xmlns:ds="http://schemas.openxmlformats.org/officeDocument/2006/customXml" ds:itemID="{9B803B4D-389B-4CB7-84C5-6866B2B23BF0}">
  <ds:schemaRefs/>
</ds:datastoreItem>
</file>

<file path=customXml/itemProps4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5.xml><?xml version="1.0" encoding="utf-8"?>
<ds:datastoreItem xmlns:ds="http://schemas.openxmlformats.org/officeDocument/2006/customXml" ds:itemID="{3A1FA427-42FB-43E0-A22B-025B02849E11}">
  <ds:schemaRefs/>
</ds:datastoreItem>
</file>

<file path=customXml/itemProps6.xml><?xml version="1.0" encoding="utf-8"?>
<ds:datastoreItem xmlns:ds="http://schemas.openxmlformats.org/officeDocument/2006/customXml" ds:itemID="{92111E15-3BA6-49B1-97BC-2F8C0A47BC09}">
  <ds:schemaRefs/>
</ds:datastoreItem>
</file>

<file path=customXml/itemProps7.xml><?xml version="1.0" encoding="utf-8"?>
<ds:datastoreItem xmlns:ds="http://schemas.openxmlformats.org/officeDocument/2006/customXml" ds:itemID="{5AA18D68-9F80-4026-ABC6-DDFA4A1AE780}">
  <ds:schemaRefs/>
</ds:datastoreItem>
</file>

<file path=customXml/itemProps8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9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Performance Report</vt:lpstr>
      <vt:lpstr>Market Performance vs Target</vt:lpstr>
      <vt:lpstr>P&amp;L Report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KELVIN WERU</cp:lastModifiedBy>
  <cp:revision/>
  <dcterms:created xsi:type="dcterms:W3CDTF">2023-03-01T08:35:21Z</dcterms:created>
  <dcterms:modified xsi:type="dcterms:W3CDTF">2024-02-22T07:31:41Z</dcterms:modified>
  <cp:category/>
  <cp:contentStatus/>
</cp:coreProperties>
</file>